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6" i="1"/>
  <c r="C28" l="1"/>
  <c r="C22"/>
  <c r="C49" l="1"/>
</calcChain>
</file>

<file path=xl/sharedStrings.xml><?xml version="1.0" encoding="utf-8"?>
<sst xmlns="http://schemas.openxmlformats.org/spreadsheetml/2006/main" count="35" uniqueCount="35">
  <si>
    <t>№п/п</t>
  </si>
  <si>
    <t>Статьи затрат</t>
  </si>
  <si>
    <t xml:space="preserve"> пользования</t>
  </si>
  <si>
    <t>Содержание помещений общего</t>
  </si>
  <si>
    <t>Содержание придомовой территории</t>
  </si>
  <si>
    <t xml:space="preserve"> </t>
  </si>
  <si>
    <t>руб.</t>
  </si>
  <si>
    <t>Обслуживание лифта,страхование,техосвидетельствование</t>
  </si>
  <si>
    <t>Обслуживание УУТЭ,подгот.УУТЭ к отопит.сезону</t>
  </si>
  <si>
    <t>замки навесные</t>
  </si>
  <si>
    <t>Плата за работы и услуги по управлению МКД,в т.ч.налоги</t>
  </si>
  <si>
    <t xml:space="preserve"> затраты на организацию эксплуатации жилого дома;</t>
  </si>
  <si>
    <t xml:space="preserve"> оформление платежных документов,размещение в ГИС ЖКХ</t>
  </si>
  <si>
    <t>зарплата обслуживающего персонала о отчислениями</t>
  </si>
  <si>
    <t>Услуги подрядных организаций по обслуживанию МКД (  по договорам)</t>
  </si>
  <si>
    <t xml:space="preserve"> Обслуживание ВДС(внутридом. инженер.сетей) и конструкций МКД </t>
  </si>
  <si>
    <t>инвентарь-4126,1,соль-1878,95,песок-1250</t>
  </si>
  <si>
    <t>Наладка автоматики насосного оборудования</t>
  </si>
  <si>
    <t>ИТОГО полная стоимость услуг</t>
  </si>
  <si>
    <t>подготовка и промывка системы отопления</t>
  </si>
  <si>
    <t>ремонт водоснабжения,сварочные работы,инвентарь</t>
  </si>
  <si>
    <t xml:space="preserve">услуги по уборке и содержанию МОП </t>
  </si>
  <si>
    <t>благоустройство ,покос-4577,озеленение-1990</t>
  </si>
  <si>
    <t>ОТЧЕТ по статье" Содержание и ремонт жилья"за   2023 г</t>
  </si>
  <si>
    <t xml:space="preserve">ж.д.ул. Закруткина 20  </t>
  </si>
  <si>
    <t>Факт за год</t>
  </si>
  <si>
    <t>Налоги при УСН, другие обязательства</t>
  </si>
  <si>
    <t xml:space="preserve"> юридическое сопровождение,услуги банка,чек-онлайн,</t>
  </si>
  <si>
    <t>програмное обеспечение,т.д.</t>
  </si>
  <si>
    <t>дезинсекция,дератизация ,инвентарь,моющие,чистящ.</t>
  </si>
  <si>
    <t>услуги электрика 96300 электроматериалы 4383,93,эл.монтаж раб-5800</t>
  </si>
  <si>
    <t>Обслуживание газопровода НД,ВД,венканалов</t>
  </si>
  <si>
    <t>Аварийное обслуживание МКД</t>
  </si>
  <si>
    <t>краска,кисти,растворитель д/окрашив.бордюров,детской площадки</t>
  </si>
  <si>
    <t>услуги по уборке территории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</si>
</sst>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i/>
      <sz val="14"/>
      <name val="Arial Cyr"/>
      <charset val="204"/>
    </font>
    <font>
      <b/>
      <sz val="14"/>
      <name val="Arial Cyr"/>
      <charset val="204"/>
    </font>
    <font>
      <i/>
      <sz val="14"/>
      <name val="Arial Cyr"/>
      <charset val="204"/>
    </font>
    <font>
      <i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3" xfId="0" applyBorder="1"/>
    <xf numFmtId="0" fontId="1" fillId="0" borderId="3" xfId="0" applyFont="1" applyBorder="1"/>
    <xf numFmtId="0" fontId="3" fillId="0" borderId="3" xfId="0" applyFont="1" applyBorder="1"/>
    <xf numFmtId="0" fontId="1" fillId="0" borderId="1" xfId="0" applyFont="1" applyBorder="1"/>
    <xf numFmtId="0" fontId="5" fillId="0" borderId="6" xfId="0" applyFont="1" applyBorder="1"/>
    <xf numFmtId="0" fontId="4" fillId="0" borderId="2" xfId="0" applyFont="1" applyBorder="1"/>
    <xf numFmtId="0" fontId="0" fillId="0" borderId="6" xfId="0" applyBorder="1"/>
    <xf numFmtId="0" fontId="2" fillId="0" borderId="0" xfId="0" applyFont="1" applyAlignment="1"/>
    <xf numFmtId="0" fontId="0" fillId="0" borderId="2" xfId="0" applyBorder="1"/>
    <xf numFmtId="0" fontId="0" fillId="0" borderId="1" xfId="0" applyBorder="1"/>
    <xf numFmtId="0" fontId="4" fillId="0" borderId="0" xfId="0" applyFont="1"/>
    <xf numFmtId="0" fontId="0" fillId="0" borderId="0" xfId="0" applyBorder="1"/>
    <xf numFmtId="0" fontId="0" fillId="0" borderId="7" xfId="0" applyBorder="1"/>
    <xf numFmtId="0" fontId="6" fillId="0" borderId="0" xfId="0" applyFont="1" applyAlignment="1">
      <alignment horizontal="right"/>
    </xf>
    <xf numFmtId="0" fontId="1" fillId="0" borderId="0" xfId="0" applyFont="1" applyBorder="1"/>
    <xf numFmtId="0" fontId="4" fillId="0" borderId="0" xfId="0" applyFont="1" applyBorder="1"/>
    <xf numFmtId="0" fontId="0" fillId="0" borderId="8" xfId="0" applyBorder="1"/>
    <xf numFmtId="0" fontId="0" fillId="0" borderId="0" xfId="0" applyFont="1" applyBorder="1"/>
    <xf numFmtId="0" fontId="8" fillId="0" borderId="5" xfId="0" applyFont="1" applyBorder="1"/>
    <xf numFmtId="0" fontId="9" fillId="0" borderId="1" xfId="0" applyFont="1" applyBorder="1"/>
    <xf numFmtId="0" fontId="9" fillId="0" borderId="0" xfId="0" applyFont="1"/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11" fillId="0" borderId="8" xfId="0" applyFont="1" applyBorder="1"/>
    <xf numFmtId="2" fontId="11" fillId="0" borderId="2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2" fillId="0" borderId="0" xfId="0" applyFont="1" applyBorder="1"/>
    <xf numFmtId="2" fontId="11" fillId="0" borderId="5" xfId="0" applyNumberFormat="1" applyFont="1" applyBorder="1" applyAlignment="1">
      <alignment horizontal="center"/>
    </xf>
    <xf numFmtId="0" fontId="12" fillId="0" borderId="3" xfId="0" applyFont="1" applyBorder="1"/>
    <xf numFmtId="2" fontId="10" fillId="0" borderId="5" xfId="0" applyNumberFormat="1" applyFont="1" applyBorder="1" applyAlignment="1">
      <alignment horizontal="center"/>
    </xf>
    <xf numFmtId="0" fontId="9" fillId="0" borderId="0" xfId="0" applyFont="1" applyBorder="1"/>
    <xf numFmtId="0" fontId="11" fillId="2" borderId="1" xfId="0" applyFont="1" applyFill="1" applyBorder="1"/>
    <xf numFmtId="0" fontId="9" fillId="0" borderId="2" xfId="0" applyFont="1" applyBorder="1"/>
    <xf numFmtId="2" fontId="12" fillId="0" borderId="9" xfId="0" applyNumberFormat="1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0" fontId="9" fillId="0" borderId="8" xfId="0" applyFont="1" applyBorder="1"/>
    <xf numFmtId="0" fontId="11" fillId="0" borderId="5" xfId="0" applyFont="1" applyBorder="1"/>
    <xf numFmtId="0" fontId="11" fillId="0" borderId="2" xfId="0" applyFont="1" applyBorder="1"/>
    <xf numFmtId="0" fontId="11" fillId="0" borderId="4" xfId="0" applyFont="1" applyBorder="1"/>
    <xf numFmtId="0" fontId="2" fillId="0" borderId="1" xfId="0" applyFont="1" applyBorder="1" applyAlignment="1">
      <alignment horizontal="center"/>
    </xf>
    <xf numFmtId="0" fontId="1" fillId="2" borderId="0" xfId="0" applyFont="1" applyFill="1" applyBorder="1"/>
    <xf numFmtId="2" fontId="12" fillId="2" borderId="1" xfId="0" applyNumberFormat="1" applyFont="1" applyFill="1" applyBorder="1" applyAlignment="1">
      <alignment horizontal="center"/>
    </xf>
    <xf numFmtId="0" fontId="4" fillId="2" borderId="0" xfId="0" applyFont="1" applyFill="1" applyBorder="1"/>
    <xf numFmtId="2" fontId="12" fillId="2" borderId="5" xfId="0" applyNumberFormat="1" applyFont="1" applyFill="1" applyBorder="1" applyAlignment="1">
      <alignment horizontal="center"/>
    </xf>
    <xf numFmtId="0" fontId="11" fillId="2" borderId="11" xfId="0" applyFont="1" applyFill="1" applyBorder="1"/>
    <xf numFmtId="0" fontId="11" fillId="0" borderId="1" xfId="0" applyFont="1" applyBorder="1"/>
    <xf numFmtId="2" fontId="11" fillId="0" borderId="1" xfId="0" applyNumberFormat="1" applyFont="1" applyBorder="1" applyAlignment="1">
      <alignment horizontal="center"/>
    </xf>
    <xf numFmtId="0" fontId="11" fillId="0" borderId="7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2" xfId="0" applyFont="1" applyBorder="1"/>
    <xf numFmtId="0" fontId="7" fillId="0" borderId="5" xfId="0" applyFont="1" applyBorder="1"/>
    <xf numFmtId="2" fontId="11" fillId="0" borderId="7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10" xfId="0" applyFont="1" applyBorder="1"/>
    <xf numFmtId="0" fontId="13" fillId="0" borderId="3" xfId="0" applyFont="1" applyBorder="1"/>
    <xf numFmtId="0" fontId="13" fillId="0" borderId="7" xfId="0" applyFont="1" applyBorder="1"/>
    <xf numFmtId="0" fontId="13" fillId="0" borderId="0" xfId="0" applyFont="1" applyBorder="1"/>
    <xf numFmtId="0" fontId="13" fillId="2" borderId="1" xfId="0" applyFont="1" applyFill="1" applyBorder="1"/>
    <xf numFmtId="0" fontId="13" fillId="0" borderId="1" xfId="0" applyFont="1" applyBorder="1"/>
    <xf numFmtId="0" fontId="13" fillId="2" borderId="5" xfId="0" applyFont="1" applyFill="1" applyBorder="1" applyAlignment="1">
      <alignment wrapText="1"/>
    </xf>
    <xf numFmtId="0" fontId="13" fillId="0" borderId="5" xfId="0" applyFont="1" applyBorder="1"/>
    <xf numFmtId="0" fontId="13" fillId="0" borderId="2" xfId="0" applyFont="1" applyBorder="1"/>
    <xf numFmtId="0" fontId="13" fillId="2" borderId="3" xfId="0" applyFont="1" applyFill="1" applyBorder="1"/>
    <xf numFmtId="0" fontId="13" fillId="2" borderId="5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1"/>
  <sheetViews>
    <sheetView tabSelected="1" zoomScaleNormal="100" workbookViewId="0">
      <selection activeCell="E8" sqref="E8"/>
    </sheetView>
  </sheetViews>
  <sheetFormatPr defaultRowHeight="13.2"/>
  <cols>
    <col min="1" max="1" width="5.88671875" customWidth="1"/>
    <col min="2" max="2" width="91.77734375" customWidth="1"/>
    <col min="3" max="3" width="24.33203125" customWidth="1"/>
  </cols>
  <sheetData>
    <row r="1" spans="1:4" ht="17.399999999999999">
      <c r="A1" s="10"/>
      <c r="B1" s="59" t="s">
        <v>23</v>
      </c>
      <c r="C1" s="2" t="s">
        <v>5</v>
      </c>
    </row>
    <row r="2" spans="1:4" ht="21.6" customHeight="1">
      <c r="A2" s="1"/>
      <c r="B2" s="58" t="s">
        <v>24</v>
      </c>
    </row>
    <row r="3" spans="1:4" ht="15.6" thickBot="1">
      <c r="A3" s="1"/>
      <c r="B3" s="1"/>
      <c r="C3" s="16" t="s">
        <v>6</v>
      </c>
    </row>
    <row r="4" spans="1:4" ht="17.399999999999999">
      <c r="A4" s="6" t="s">
        <v>0</v>
      </c>
      <c r="B4" s="22" t="s">
        <v>1</v>
      </c>
      <c r="C4" s="44" t="s">
        <v>25</v>
      </c>
      <c r="D4" s="23"/>
    </row>
    <row r="5" spans="1:4" ht="17.399999999999999" customHeight="1" thickBot="1">
      <c r="A5" s="5"/>
      <c r="B5" s="24"/>
      <c r="C5" s="25"/>
      <c r="D5" s="23"/>
    </row>
    <row r="6" spans="1:4" ht="17.399999999999999">
      <c r="A6" s="53">
        <v>1</v>
      </c>
      <c r="B6" s="52" t="s">
        <v>10</v>
      </c>
      <c r="C6" s="51">
        <v>603823.69999999995</v>
      </c>
      <c r="D6" s="23"/>
    </row>
    <row r="7" spans="1:4" ht="10.8" customHeight="1" thickBot="1">
      <c r="A7" s="8"/>
      <c r="B7" s="26"/>
      <c r="C7" s="27"/>
      <c r="D7" s="23"/>
    </row>
    <row r="8" spans="1:4" ht="18" customHeight="1">
      <c r="A8" s="7"/>
      <c r="B8" s="60" t="s">
        <v>11</v>
      </c>
      <c r="C8" s="28"/>
      <c r="D8" s="23"/>
    </row>
    <row r="9" spans="1:4" ht="18" customHeight="1">
      <c r="A9" s="7"/>
      <c r="B9" s="60" t="s">
        <v>12</v>
      </c>
      <c r="C9" s="28"/>
      <c r="D9" s="23"/>
    </row>
    <row r="10" spans="1:4" ht="18.600000000000001" customHeight="1">
      <c r="A10" s="7"/>
      <c r="B10" s="60" t="s">
        <v>27</v>
      </c>
      <c r="C10" s="28"/>
      <c r="D10" s="23"/>
    </row>
    <row r="11" spans="1:4" ht="16.8" customHeight="1" thickBot="1">
      <c r="A11" s="7"/>
      <c r="B11" s="61" t="s">
        <v>28</v>
      </c>
      <c r="C11" s="28"/>
      <c r="D11" s="23"/>
    </row>
    <row r="12" spans="1:4" ht="16.8" hidden="1" customHeight="1" thickBot="1">
      <c r="A12" s="7"/>
      <c r="B12" s="24"/>
      <c r="C12" s="28"/>
      <c r="D12" s="23"/>
    </row>
    <row r="13" spans="1:4" ht="18" hidden="1" customHeight="1" thickBot="1">
      <c r="A13" s="7"/>
      <c r="B13" s="24"/>
      <c r="C13" s="28"/>
      <c r="D13" s="23"/>
    </row>
    <row r="14" spans="1:4" ht="17.399999999999999">
      <c r="A14" s="53">
        <v>2</v>
      </c>
      <c r="B14" s="50" t="s">
        <v>3</v>
      </c>
      <c r="C14" s="51">
        <v>259982.33</v>
      </c>
      <c r="D14" s="23"/>
    </row>
    <row r="15" spans="1:4" ht="15" customHeight="1" thickBot="1">
      <c r="A15" s="8"/>
      <c r="B15" s="42" t="s">
        <v>2</v>
      </c>
      <c r="C15" s="27"/>
      <c r="D15" s="23"/>
    </row>
    <row r="16" spans="1:4" ht="20.25" customHeight="1">
      <c r="A16" s="6"/>
      <c r="B16" s="62" t="s">
        <v>21</v>
      </c>
      <c r="C16" s="29">
        <v>205220</v>
      </c>
      <c r="D16" s="23"/>
    </row>
    <row r="17" spans="1:7" ht="18.600000000000001" customHeight="1">
      <c r="A17" s="4"/>
      <c r="B17" s="63" t="s">
        <v>30</v>
      </c>
      <c r="C17" s="28">
        <v>106483.93</v>
      </c>
      <c r="D17" s="23"/>
    </row>
    <row r="18" spans="1:7" ht="19.8" customHeight="1">
      <c r="A18" s="4"/>
      <c r="B18" s="63" t="s">
        <v>29</v>
      </c>
      <c r="C18" s="28">
        <v>4305.3100000000004</v>
      </c>
      <c r="D18" s="23"/>
    </row>
    <row r="19" spans="1:7" ht="0.6" customHeight="1">
      <c r="A19" s="4"/>
      <c r="B19" s="63"/>
      <c r="C19" s="28"/>
      <c r="D19" s="23"/>
    </row>
    <row r="20" spans="1:7" ht="19.8" customHeight="1">
      <c r="A20" s="3"/>
      <c r="B20" s="63" t="s">
        <v>9</v>
      </c>
      <c r="C20" s="28">
        <v>1420</v>
      </c>
      <c r="D20" s="23"/>
    </row>
    <row r="21" spans="1:7" ht="0.6" customHeight="1" thickBot="1">
      <c r="A21" s="3"/>
      <c r="B21" s="30"/>
      <c r="C21" s="28"/>
      <c r="D21" s="23"/>
    </row>
    <row r="22" spans="1:7" ht="28.8" customHeight="1" thickBot="1">
      <c r="A22" s="56">
        <v>3</v>
      </c>
      <c r="B22" s="41" t="s">
        <v>4</v>
      </c>
      <c r="C22" s="31">
        <f>C23+C24+C25+C26+C27</f>
        <v>222406.05</v>
      </c>
      <c r="D22" s="23"/>
    </row>
    <row r="23" spans="1:7" ht="20.399999999999999" customHeight="1">
      <c r="A23" s="45"/>
      <c r="B23" s="64" t="s">
        <v>34</v>
      </c>
      <c r="C23" s="46">
        <v>204000</v>
      </c>
      <c r="D23" s="23"/>
    </row>
    <row r="24" spans="1:7" ht="17.399999999999999" customHeight="1">
      <c r="A24" s="17"/>
      <c r="B24" s="61" t="s">
        <v>16</v>
      </c>
      <c r="C24" s="28">
        <v>7255.05</v>
      </c>
      <c r="D24" s="23"/>
    </row>
    <row r="25" spans="1:7" ht="16.2" customHeight="1">
      <c r="A25" s="18"/>
      <c r="B25" s="61" t="s">
        <v>22</v>
      </c>
      <c r="C25" s="28">
        <v>7434</v>
      </c>
      <c r="D25" s="23"/>
    </row>
    <row r="26" spans="1:7" ht="19.2" hidden="1" customHeight="1">
      <c r="A26" s="18"/>
      <c r="B26" s="61"/>
      <c r="C26" s="28"/>
      <c r="D26" s="23"/>
    </row>
    <row r="27" spans="1:7" ht="20.399999999999999" customHeight="1" thickBot="1">
      <c r="A27" s="9"/>
      <c r="B27" s="68" t="s">
        <v>33</v>
      </c>
      <c r="C27" s="28">
        <v>3717</v>
      </c>
      <c r="D27" s="23"/>
    </row>
    <row r="28" spans="1:7" ht="22.2" customHeight="1" thickBot="1">
      <c r="A28" s="56">
        <v>4</v>
      </c>
      <c r="B28" s="49" t="s">
        <v>15</v>
      </c>
      <c r="C28" s="31">
        <f>C29+C30+C31+C32+C33</f>
        <v>174339.68</v>
      </c>
      <c r="D28" s="23"/>
    </row>
    <row r="29" spans="1:7" ht="16.8" customHeight="1">
      <c r="A29" s="12"/>
      <c r="B29" s="65" t="s">
        <v>13</v>
      </c>
      <c r="C29" s="29">
        <v>116872.98</v>
      </c>
      <c r="D29" s="23"/>
    </row>
    <row r="30" spans="1:7" ht="16.8" customHeight="1">
      <c r="A30" s="3"/>
      <c r="B30" s="61" t="s">
        <v>19</v>
      </c>
      <c r="C30" s="28">
        <v>45480</v>
      </c>
      <c r="D30" s="23"/>
    </row>
    <row r="31" spans="1:7" ht="18.600000000000001" customHeight="1">
      <c r="A31" s="3"/>
      <c r="B31" s="61" t="s">
        <v>20</v>
      </c>
      <c r="C31" s="28">
        <v>11986.7</v>
      </c>
      <c r="D31" s="23"/>
    </row>
    <row r="32" spans="1:7" ht="14.4" customHeight="1" thickBot="1">
      <c r="A32" s="3"/>
      <c r="B32" s="61"/>
      <c r="C32" s="28"/>
      <c r="D32" s="34"/>
      <c r="E32" s="14"/>
      <c r="F32" s="14"/>
      <c r="G32" s="14"/>
    </row>
    <row r="33" spans="1:7" s="15" customFormat="1" ht="18" hidden="1" customHeight="1" thickBot="1">
      <c r="A33" s="3"/>
      <c r="B33" s="32"/>
      <c r="C33" s="28"/>
      <c r="D33" s="34"/>
      <c r="E33" s="14"/>
      <c r="F33" s="14"/>
      <c r="G33" s="14"/>
    </row>
    <row r="34" spans="1:7" s="14" customFormat="1" ht="1.2" hidden="1" customHeight="1" thickBot="1">
      <c r="A34" s="3"/>
      <c r="B34" s="32"/>
      <c r="C34" s="28"/>
      <c r="D34" s="34"/>
    </row>
    <row r="35" spans="1:7" s="14" customFormat="1" ht="9" hidden="1" customHeight="1" thickBot="1">
      <c r="A35" s="3"/>
      <c r="B35" s="32"/>
      <c r="C35" s="28"/>
      <c r="D35" s="34"/>
    </row>
    <row r="36" spans="1:7" s="14" customFormat="1" ht="19.2" customHeight="1">
      <c r="A36" s="53">
        <v>5</v>
      </c>
      <c r="B36" s="35" t="s">
        <v>14</v>
      </c>
      <c r="C36" s="57">
        <f>C38+C43+C44+C45+C46</f>
        <v>207171.24</v>
      </c>
      <c r="D36" s="34"/>
    </row>
    <row r="37" spans="1:7" s="19" customFormat="1" ht="0.6" customHeight="1" thickBot="1">
      <c r="A37" s="11"/>
      <c r="B37" s="36"/>
      <c r="C37" s="37"/>
      <c r="D37" s="40"/>
    </row>
    <row r="38" spans="1:7" ht="23.4" customHeight="1" thickBot="1">
      <c r="A38" s="47"/>
      <c r="B38" s="66" t="s">
        <v>32</v>
      </c>
      <c r="C38" s="48">
        <v>20295.400000000001</v>
      </c>
      <c r="D38" s="23"/>
    </row>
    <row r="39" spans="1:7" ht="20.399999999999999" hidden="1" customHeight="1" thickBot="1">
      <c r="A39" s="20"/>
      <c r="B39" s="65"/>
      <c r="C39" s="38"/>
      <c r="D39" s="23"/>
    </row>
    <row r="40" spans="1:7" ht="25.2" hidden="1" customHeight="1" thickBot="1">
      <c r="A40" s="20"/>
      <c r="B40" s="67"/>
      <c r="C40" s="38"/>
      <c r="D40" s="23"/>
    </row>
    <row r="41" spans="1:7" ht="22.2" hidden="1" customHeight="1" thickBot="1">
      <c r="A41" s="20"/>
      <c r="B41" s="67"/>
      <c r="C41" s="38"/>
      <c r="D41" s="23"/>
    </row>
    <row r="42" spans="1:7" ht="21" hidden="1" customHeight="1" thickBot="1">
      <c r="A42" s="20"/>
      <c r="B42" s="68"/>
      <c r="C42" s="39"/>
      <c r="D42" s="23"/>
    </row>
    <row r="43" spans="1:7" ht="23.4" customHeight="1" thickBot="1">
      <c r="A43" s="20"/>
      <c r="B43" s="67" t="s">
        <v>17</v>
      </c>
      <c r="C43" s="38">
        <v>12000</v>
      </c>
      <c r="D43" s="23"/>
    </row>
    <row r="44" spans="1:7" ht="16.2" customHeight="1" thickBot="1">
      <c r="A44" s="47"/>
      <c r="B44" s="69" t="s">
        <v>7</v>
      </c>
      <c r="C44" s="46">
        <v>115961.8</v>
      </c>
      <c r="D44" s="23"/>
    </row>
    <row r="45" spans="1:7" ht="18.600000000000001" thickBot="1">
      <c r="A45" s="47"/>
      <c r="B45" s="70" t="s">
        <v>8</v>
      </c>
      <c r="C45" s="48">
        <v>50532.4</v>
      </c>
      <c r="D45" s="23"/>
    </row>
    <row r="46" spans="1:7" ht="18.600000000000001" customHeight="1" thickBot="1">
      <c r="A46" s="54"/>
      <c r="B46" s="67" t="s">
        <v>31</v>
      </c>
      <c r="C46" s="38">
        <v>8381.64</v>
      </c>
      <c r="D46" s="23"/>
    </row>
    <row r="47" spans="1:7" ht="19.8" customHeight="1" thickBot="1">
      <c r="A47" s="55">
        <v>7</v>
      </c>
      <c r="B47" s="42" t="s">
        <v>26</v>
      </c>
      <c r="C47" s="27">
        <v>39021</v>
      </c>
      <c r="D47" s="23"/>
    </row>
    <row r="48" spans="1:7" ht="16.8" customHeight="1" thickBot="1">
      <c r="A48" s="21"/>
      <c r="B48" s="43"/>
      <c r="C48" s="33"/>
      <c r="D48" s="23"/>
    </row>
    <row r="49" spans="1:4" ht="17.399999999999999" customHeight="1" thickBot="1">
      <c r="A49" s="21"/>
      <c r="B49" s="43" t="s">
        <v>18</v>
      </c>
      <c r="C49" s="31">
        <f>C6+C14+C22+C28+C36+C47</f>
        <v>1506743.9999999998</v>
      </c>
      <c r="D49" s="23"/>
    </row>
    <row r="50" spans="1:4" ht="17.399999999999999">
      <c r="B50" s="23"/>
      <c r="C50" s="23"/>
      <c r="D50" s="23"/>
    </row>
    <row r="51" spans="1:4">
      <c r="B51" s="13"/>
    </row>
  </sheetData>
  <phoneticPr fontId="0" type="noConversion"/>
  <pageMargins left="0.25" right="0.25" top="0.75" bottom="0.75" header="0.3" footer="0.3"/>
  <pageSetup paperSize="9" scale="58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2024-03-05T08:09:45Z</cp:lastPrinted>
  <dcterms:created xsi:type="dcterms:W3CDTF">2011-07-12T11:42:04Z</dcterms:created>
  <dcterms:modified xsi:type="dcterms:W3CDTF">2024-03-20T09:26:13Z</dcterms:modified>
</cp:coreProperties>
</file>